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ferententätigkeit\"/>
    </mc:Choice>
  </mc:AlternateContent>
  <xr:revisionPtr revIDLastSave="0" documentId="13_ncr:1_{122F36AA-033E-4B22-9FEC-BB7D267B7638}" xr6:coauthVersionLast="46" xr6:coauthVersionMax="46" xr10:uidLastSave="{00000000-0000-0000-0000-000000000000}"/>
  <bookViews>
    <workbookView xWindow="30975" yWindow="450" windowWidth="22845" windowHeight="13350" xr2:uid="{8D5F2971-44F3-4E9B-AB1E-E342950F9C43}"/>
  </bookViews>
  <sheets>
    <sheet name="Prüfquotenüberwach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D23" i="1" l="1"/>
  <c r="C23" i="1"/>
  <c r="D22" i="1"/>
  <c r="C22" i="1"/>
  <c r="D21" i="1"/>
  <c r="C21" i="1"/>
  <c r="D20" i="1"/>
  <c r="C20" i="1"/>
  <c r="D19" i="1"/>
  <c r="C19" i="1"/>
  <c r="F23" i="1"/>
  <c r="F22" i="1"/>
  <c r="F21" i="1"/>
  <c r="F20" i="1"/>
  <c r="F19" i="1"/>
  <c r="E19" i="1"/>
  <c r="E23" i="1" l="1"/>
  <c r="E22" i="1"/>
  <c r="E21" i="1"/>
  <c r="E20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<sst xmlns="http://schemas.openxmlformats.org/spreadsheetml/2006/main" count="24" uniqueCount="22">
  <si>
    <t>Q3 2020</t>
  </si>
  <si>
    <t>Q4 2020</t>
  </si>
  <si>
    <t>Anzahl Rechnungen</t>
  </si>
  <si>
    <t>AOK</t>
  </si>
  <si>
    <t>BEK</t>
  </si>
  <si>
    <t>DAK</t>
  </si>
  <si>
    <t>TK</t>
  </si>
  <si>
    <t>Erreichte Prüfquote</t>
  </si>
  <si>
    <t>© Medcontroller GmbH 2020</t>
  </si>
  <si>
    <t>IKK</t>
  </si>
  <si>
    <t xml:space="preserve">Hinweise für den Gebrauch: </t>
  </si>
  <si>
    <t>Sie erkennen Zellen, die Sie ändern können, an dem Punktmuster.</t>
  </si>
  <si>
    <t>Sie können die Kassennamen im ersten Block beliebig ändern.</t>
  </si>
  <si>
    <t>Viele Zellen sind geschützt und können nicht verändert werden.</t>
  </si>
  <si>
    <t>2. Geben Sie unter "Tatsächliche Prüfzahl" ein, wie viele MD-Prüfungen die jeweilige Kasse (bis jetzt) eingeleitet hat.</t>
  </si>
  <si>
    <t>1. Geben Sie unter "Anzahl Rechnungen" ein, wie viele Rechnungen 2 Quartale früher an die jeweilige Kasse geschickt wurden.</t>
  </si>
  <si>
    <t>Q1 2021</t>
  </si>
  <si>
    <t>Q2 2021</t>
  </si>
  <si>
    <t>Q3 2021</t>
  </si>
  <si>
    <t>Q4 2021</t>
  </si>
  <si>
    <t>Erlaubte Anzahl Prüfanzeigen mit Eingang  im Quartal (mit MD)</t>
  </si>
  <si>
    <t>Tatsächliche Anzahl Prüfanzeigen im Quartal (mit 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</si>
</sst>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fgColor theme="0" tint="-0.24994659260841701"/>
        <bgColor rgb="FFCCECFF"/>
      </patternFill>
    </fill>
    <fill>
      <patternFill patternType="gray0625">
        <fgColor theme="0" tint="-0.24994659260841701"/>
        <bgColor rgb="FFCCFFCC"/>
      </patternFill>
    </fill>
    <fill>
      <patternFill patternType="gray0625">
        <fgColor theme="0" tint="-0.24994659260841701"/>
        <bgColor rgb="FFFFCCCC"/>
      </patternFill>
    </fill>
    <fill>
      <patternFill patternType="gray0625">
        <fgColor theme="0" tint="-0.24994659260841701"/>
        <bgColor rgb="FFDDDDDD"/>
      </patternFill>
    </fill>
    <fill>
      <patternFill patternType="gray0625">
        <fgColor theme="0" tint="-0.24994659260841701"/>
        <bgColor rgb="FFFFFFCC"/>
      </patternFill>
    </fill>
    <fill>
      <patternFill patternType="gray0625">
        <fgColor theme="0" tint="-0.34998626667073579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3" fontId="5" fillId="6" borderId="12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3" fontId="5" fillId="5" borderId="10" xfId="0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/>
    </xf>
    <xf numFmtId="164" fontId="5" fillId="3" borderId="7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64" fontId="5" fillId="4" borderId="7" xfId="1" applyNumberFormat="1" applyFont="1" applyFill="1" applyBorder="1" applyAlignment="1">
      <alignment vertical="center"/>
    </xf>
    <xf numFmtId="164" fontId="5" fillId="6" borderId="1" xfId="1" applyNumberFormat="1" applyFont="1" applyFill="1" applyBorder="1" applyAlignment="1">
      <alignment vertical="center"/>
    </xf>
    <xf numFmtId="164" fontId="5" fillId="6" borderId="12" xfId="1" applyNumberFormat="1" applyFont="1" applyFill="1" applyBorder="1" applyAlignment="1">
      <alignment vertical="center"/>
    </xf>
    <xf numFmtId="164" fontId="5" fillId="5" borderId="9" xfId="1" applyNumberFormat="1" applyFont="1" applyFill="1" applyBorder="1" applyAlignment="1">
      <alignment vertical="center"/>
    </xf>
    <xf numFmtId="164" fontId="5" fillId="5" borderId="10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0" fillId="7" borderId="4" xfId="0" applyNumberFormat="1" applyFill="1" applyBorder="1" applyAlignment="1" applyProtection="1">
      <alignment vertical="center"/>
      <protection locked="0"/>
    </xf>
    <xf numFmtId="3" fontId="0" fillId="8" borderId="1" xfId="0" applyNumberFormat="1" applyFill="1" applyBorder="1" applyAlignment="1" applyProtection="1">
      <alignment vertical="center"/>
      <protection locked="0"/>
    </xf>
    <xf numFmtId="3" fontId="0" fillId="9" borderId="1" xfId="0" applyNumberFormat="1" applyFill="1" applyBorder="1" applyAlignment="1" applyProtection="1">
      <alignment vertical="center"/>
      <protection locked="0"/>
    </xf>
    <xf numFmtId="3" fontId="0" fillId="10" borderId="2" xfId="0" applyNumberFormat="1" applyFill="1" applyBorder="1" applyAlignment="1" applyProtection="1">
      <alignment vertical="center"/>
      <protection locked="0"/>
    </xf>
    <xf numFmtId="3" fontId="0" fillId="11" borderId="9" xfId="0" applyNumberFormat="1" applyFill="1" applyBorder="1" applyAlignment="1" applyProtection="1">
      <alignment vertical="center"/>
      <protection locked="0"/>
    </xf>
    <xf numFmtId="3" fontId="0" fillId="7" borderId="5" xfId="0" applyNumberFormat="1" applyFill="1" applyBorder="1" applyAlignment="1" applyProtection="1">
      <alignment vertical="center"/>
      <protection locked="0"/>
    </xf>
    <xf numFmtId="3" fontId="0" fillId="8" borderId="7" xfId="0" applyNumberFormat="1" applyFill="1" applyBorder="1" applyAlignment="1" applyProtection="1">
      <alignment vertical="center"/>
      <protection locked="0"/>
    </xf>
    <xf numFmtId="3" fontId="0" fillId="9" borderId="7" xfId="0" applyNumberFormat="1" applyFill="1" applyBorder="1" applyAlignment="1" applyProtection="1">
      <alignment vertical="center"/>
      <protection locked="0"/>
    </xf>
    <xf numFmtId="3" fontId="0" fillId="10" borderId="12" xfId="0" applyNumberFormat="1" applyFill="1" applyBorder="1" applyAlignment="1" applyProtection="1">
      <alignment vertical="center"/>
      <protection locked="0"/>
    </xf>
    <xf numFmtId="3" fontId="0" fillId="11" borderId="10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7" borderId="4" xfId="0" applyFont="1" applyFill="1" applyBorder="1" applyAlignment="1" applyProtection="1">
      <alignment vertical="center"/>
      <protection locked="0"/>
    </xf>
    <xf numFmtId="0" fontId="4" fillId="8" borderId="1" xfId="0" applyFont="1" applyFill="1" applyBorder="1" applyAlignment="1" applyProtection="1">
      <alignment vertical="center"/>
      <protection locked="0"/>
    </xf>
    <xf numFmtId="0" fontId="4" fillId="9" borderId="1" xfId="0" applyFont="1" applyFill="1" applyBorder="1" applyAlignment="1" applyProtection="1">
      <alignment vertical="center"/>
      <protection locked="0"/>
    </xf>
    <xf numFmtId="0" fontId="4" fillId="10" borderId="2" xfId="0" applyFont="1" applyFill="1" applyBorder="1" applyAlignment="1" applyProtection="1">
      <alignment vertical="center"/>
      <protection locked="0"/>
    </xf>
    <xf numFmtId="0" fontId="4" fillId="11" borderId="9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0" fontId="3" fillId="12" borderId="0" xfId="0" applyFont="1" applyFill="1" applyAlignment="1" applyProtection="1">
      <alignment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</cellXfs>
  <cellStyles count="2">
    <cellStyle name="Prozent" xfId="1" builtinId="5"/>
    <cellStyle name="Standard" xfId="0" builtinId="0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DDDDD"/>
      <color rgb="FFFFFFCC"/>
      <color rgb="FFFFCC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B776B-0803-4968-A86A-673C2E112F5F}">
  <dimension ref="A1:H30"/>
  <sheetViews>
    <sheetView showGridLines="0" tabSelected="1" workbookViewId="0"/>
  </sheetViews>
  <sheetFormatPr baseColWidth="10" defaultRowHeight="15" x14ac:dyDescent="0.25"/>
  <cols>
    <col min="1" max="1" width="11" style="1" customWidth="1"/>
    <col min="2" max="2" width="20.5703125" style="1" bestFit="1" customWidth="1"/>
    <col min="3" max="6" width="7.7109375" style="1" bestFit="1" customWidth="1"/>
    <col min="7" max="16384" width="11.42578125" style="1"/>
  </cols>
  <sheetData>
    <row r="1" spans="1:6" ht="15.6" thickBot="1" x14ac:dyDescent="0.3"/>
    <row r="2" spans="1:6" s="2" customFormat="1" ht="13.35" thickBot="1" x14ac:dyDescent="0.3">
      <c r="A2" s="50"/>
      <c r="B2" s="51"/>
      <c r="C2" s="3" t="s">
        <v>0</v>
      </c>
      <c r="D2" s="3" t="s">
        <v>1</v>
      </c>
      <c r="E2" s="3" t="s">
        <v>16</v>
      </c>
      <c r="F2" s="4" t="s">
        <v>17</v>
      </c>
    </row>
    <row r="3" spans="1:6" x14ac:dyDescent="0.25">
      <c r="A3" s="52" t="s">
        <v>2</v>
      </c>
      <c r="B3" s="43" t="s">
        <v>3</v>
      </c>
      <c r="C3" s="32"/>
      <c r="D3" s="32"/>
      <c r="E3" s="32"/>
      <c r="F3" s="37"/>
    </row>
    <row r="4" spans="1:6" x14ac:dyDescent="0.25">
      <c r="A4" s="53"/>
      <c r="B4" s="44" t="s">
        <v>4</v>
      </c>
      <c r="C4" s="33"/>
      <c r="D4" s="33"/>
      <c r="E4" s="33"/>
      <c r="F4" s="38"/>
    </row>
    <row r="5" spans="1:6" x14ac:dyDescent="0.25">
      <c r="A5" s="53"/>
      <c r="B5" s="45" t="s">
        <v>5</v>
      </c>
      <c r="C5" s="34"/>
      <c r="D5" s="34"/>
      <c r="E5" s="34"/>
      <c r="F5" s="39"/>
    </row>
    <row r="6" spans="1:6" x14ac:dyDescent="0.25">
      <c r="A6" s="54"/>
      <c r="B6" s="46" t="s">
        <v>6</v>
      </c>
      <c r="C6" s="35"/>
      <c r="D6" s="35"/>
      <c r="E6" s="35"/>
      <c r="F6" s="40"/>
    </row>
    <row r="7" spans="1:6" ht="15.75" thickBot="1" x14ac:dyDescent="0.3">
      <c r="A7" s="55"/>
      <c r="B7" s="47" t="s">
        <v>9</v>
      </c>
      <c r="C7" s="36"/>
      <c r="D7" s="36"/>
      <c r="E7" s="36"/>
      <c r="F7" s="41"/>
    </row>
    <row r="8" spans="1:6" s="2" customFormat="1" ht="13.35" thickBot="1" x14ac:dyDescent="0.3">
      <c r="A8" s="50"/>
      <c r="B8" s="51"/>
      <c r="C8" s="48" t="s">
        <v>16</v>
      </c>
      <c r="D8" s="48" t="s">
        <v>17</v>
      </c>
      <c r="E8" s="48" t="s">
        <v>18</v>
      </c>
      <c r="F8" s="4" t="s">
        <v>19</v>
      </c>
    </row>
    <row r="9" spans="1:6" x14ac:dyDescent="0.25">
      <c r="A9" s="52" t="s">
        <v>20</v>
      </c>
      <c r="B9" s="6" t="str">
        <f>B3</f>
        <v>AOK</v>
      </c>
      <c r="C9" s="11" t="str">
        <f t="shared" ref="C9:F13" si="0">IF(C3&lt;&gt;"",IF(0.125*C3&lt;1,1,INT(0.125*C3)),"")</f>
        <v/>
      </c>
      <c r="D9" s="11" t="str">
        <f t="shared" si="0"/>
        <v/>
      </c>
      <c r="E9" s="11" t="str">
        <f t="shared" si="0"/>
        <v/>
      </c>
      <c r="F9" s="12" t="str">
        <f t="shared" si="0"/>
        <v/>
      </c>
    </row>
    <row r="10" spans="1:6" x14ac:dyDescent="0.25">
      <c r="A10" s="53"/>
      <c r="B10" s="7" t="str">
        <f>B4</f>
        <v>BEK</v>
      </c>
      <c r="C10" s="13" t="str">
        <f t="shared" si="0"/>
        <v/>
      </c>
      <c r="D10" s="13" t="str">
        <f t="shared" si="0"/>
        <v/>
      </c>
      <c r="E10" s="13" t="str">
        <f t="shared" si="0"/>
        <v/>
      </c>
      <c r="F10" s="14" t="str">
        <f t="shared" si="0"/>
        <v/>
      </c>
    </row>
    <row r="11" spans="1:6" x14ac:dyDescent="0.25">
      <c r="A11" s="53"/>
      <c r="B11" s="8" t="str">
        <f>B5</f>
        <v>DAK</v>
      </c>
      <c r="C11" s="15" t="str">
        <f t="shared" si="0"/>
        <v/>
      </c>
      <c r="D11" s="15" t="str">
        <f t="shared" si="0"/>
        <v/>
      </c>
      <c r="E11" s="15" t="str">
        <f t="shared" si="0"/>
        <v/>
      </c>
      <c r="F11" s="16" t="str">
        <f t="shared" si="0"/>
        <v/>
      </c>
    </row>
    <row r="12" spans="1:6" x14ac:dyDescent="0.25">
      <c r="A12" s="54"/>
      <c r="B12" s="9" t="str">
        <f>B6</f>
        <v>TK</v>
      </c>
      <c r="C12" s="17" t="str">
        <f t="shared" si="0"/>
        <v/>
      </c>
      <c r="D12" s="17" t="str">
        <f t="shared" si="0"/>
        <v/>
      </c>
      <c r="E12" s="17" t="str">
        <f t="shared" si="0"/>
        <v/>
      </c>
      <c r="F12" s="18" t="str">
        <f t="shared" si="0"/>
        <v/>
      </c>
    </row>
    <row r="13" spans="1:6" ht="15.75" thickBot="1" x14ac:dyDescent="0.3">
      <c r="A13" s="55"/>
      <c r="B13" s="10" t="str">
        <f>B7</f>
        <v>IKK</v>
      </c>
      <c r="C13" s="19" t="str">
        <f t="shared" si="0"/>
        <v/>
      </c>
      <c r="D13" s="19" t="str">
        <f t="shared" si="0"/>
        <v/>
      </c>
      <c r="E13" s="19" t="str">
        <f t="shared" si="0"/>
        <v/>
      </c>
      <c r="F13" s="20" t="str">
        <f t="shared" si="0"/>
        <v/>
      </c>
    </row>
    <row r="14" spans="1:6" x14ac:dyDescent="0.25">
      <c r="A14" s="52" t="s">
        <v>21</v>
      </c>
      <c r="B14" s="6" t="str">
        <f>B3</f>
        <v>AOK</v>
      </c>
      <c r="C14" s="32"/>
      <c r="D14" s="32"/>
      <c r="E14" s="32"/>
      <c r="F14" s="37"/>
    </row>
    <row r="15" spans="1:6" x14ac:dyDescent="0.25">
      <c r="A15" s="53"/>
      <c r="B15" s="7" t="str">
        <f>B4</f>
        <v>BEK</v>
      </c>
      <c r="C15" s="33"/>
      <c r="D15" s="33"/>
      <c r="E15" s="33"/>
      <c r="F15" s="38"/>
    </row>
    <row r="16" spans="1:6" x14ac:dyDescent="0.25">
      <c r="A16" s="53"/>
      <c r="B16" s="8" t="str">
        <f>B5</f>
        <v>DAK</v>
      </c>
      <c r="C16" s="34"/>
      <c r="D16" s="34"/>
      <c r="E16" s="34"/>
      <c r="F16" s="39"/>
    </row>
    <row r="17" spans="1:8" x14ac:dyDescent="0.25">
      <c r="A17" s="54"/>
      <c r="B17" s="9" t="str">
        <f>B6</f>
        <v>TK</v>
      </c>
      <c r="C17" s="35"/>
      <c r="D17" s="35"/>
      <c r="E17" s="35"/>
      <c r="F17" s="40"/>
    </row>
    <row r="18" spans="1:8" ht="15.75" thickBot="1" x14ac:dyDescent="0.3">
      <c r="A18" s="55"/>
      <c r="B18" s="10" t="str">
        <f>B7</f>
        <v>IKK</v>
      </c>
      <c r="C18" s="36"/>
      <c r="D18" s="36"/>
      <c r="E18" s="36"/>
      <c r="F18" s="41"/>
    </row>
    <row r="19" spans="1:8" x14ac:dyDescent="0.25">
      <c r="A19" s="52" t="s">
        <v>7</v>
      </c>
      <c r="B19" s="6" t="str">
        <f>B3</f>
        <v>AOK</v>
      </c>
      <c r="C19" s="21" t="str">
        <f t="shared" ref="C19:D19" si="1">IF(AND(C3&lt;&gt;"",C14&lt;&gt;""),C14/C3,"")</f>
        <v/>
      </c>
      <c r="D19" s="21" t="str">
        <f t="shared" si="1"/>
        <v/>
      </c>
      <c r="E19" s="21" t="str">
        <f>IF(AND(E3&lt;&gt;"",E14&lt;&gt;""),E14/E3,"")</f>
        <v/>
      </c>
      <c r="F19" s="22" t="str">
        <f>IF(AND(F3&lt;&gt;"",F14&lt;&gt;""),F14/F3,"")</f>
        <v/>
      </c>
    </row>
    <row r="20" spans="1:8" x14ac:dyDescent="0.25">
      <c r="A20" s="53"/>
      <c r="B20" s="7" t="str">
        <f>B4</f>
        <v>BEK</v>
      </c>
      <c r="C20" s="23" t="str">
        <f t="shared" ref="C20:F20" si="2">IF(AND(C4&lt;&gt;"",C15&lt;&gt;""),C15/C4,"")</f>
        <v/>
      </c>
      <c r="D20" s="23" t="str">
        <f t="shared" si="2"/>
        <v/>
      </c>
      <c r="E20" s="23" t="str">
        <f t="shared" si="2"/>
        <v/>
      </c>
      <c r="F20" s="24" t="str">
        <f t="shared" si="2"/>
        <v/>
      </c>
    </row>
    <row r="21" spans="1:8" x14ac:dyDescent="0.25">
      <c r="A21" s="53"/>
      <c r="B21" s="8" t="str">
        <f>B5</f>
        <v>DAK</v>
      </c>
      <c r="C21" s="25" t="str">
        <f t="shared" ref="C21:F21" si="3">IF(AND(C5&lt;&gt;"",C16&lt;&gt;""),C16/C5,"")</f>
        <v/>
      </c>
      <c r="D21" s="25" t="str">
        <f t="shared" si="3"/>
        <v/>
      </c>
      <c r="E21" s="25" t="str">
        <f t="shared" si="3"/>
        <v/>
      </c>
      <c r="F21" s="26" t="str">
        <f t="shared" si="3"/>
        <v/>
      </c>
    </row>
    <row r="22" spans="1:8" x14ac:dyDescent="0.25">
      <c r="A22" s="54"/>
      <c r="B22" s="9" t="str">
        <f>B6</f>
        <v>TK</v>
      </c>
      <c r="C22" s="27" t="str">
        <f t="shared" ref="C22:F22" si="4">IF(AND(C6&lt;&gt;"",C17&lt;&gt;""),C17/C6,"")</f>
        <v/>
      </c>
      <c r="D22" s="27" t="str">
        <f t="shared" si="4"/>
        <v/>
      </c>
      <c r="E22" s="27" t="str">
        <f t="shared" si="4"/>
        <v/>
      </c>
      <c r="F22" s="28" t="str">
        <f t="shared" si="4"/>
        <v/>
      </c>
    </row>
    <row r="23" spans="1:8" ht="15.75" thickBot="1" x14ac:dyDescent="0.3">
      <c r="A23" s="55"/>
      <c r="B23" s="10" t="str">
        <f>B7</f>
        <v>IKK</v>
      </c>
      <c r="C23" s="29" t="str">
        <f t="shared" ref="C23:F23" si="5">IF(AND(C7&lt;&gt;"",C18&lt;&gt;""),C18/C7,"")</f>
        <v/>
      </c>
      <c r="D23" s="29" t="str">
        <f t="shared" si="5"/>
        <v/>
      </c>
      <c r="E23" s="29" t="str">
        <f t="shared" si="5"/>
        <v/>
      </c>
      <c r="F23" s="30" t="str">
        <f t="shared" si="5"/>
        <v/>
      </c>
    </row>
    <row r="24" spans="1:8" x14ac:dyDescent="0.25">
      <c r="A24" s="31" t="s">
        <v>8</v>
      </c>
    </row>
    <row r="26" spans="1:8" s="42" customFormat="1" ht="12.75" x14ac:dyDescent="0.25">
      <c r="B26" s="5" t="s">
        <v>10</v>
      </c>
      <c r="C26" s="42" t="s">
        <v>13</v>
      </c>
    </row>
    <row r="27" spans="1:8" x14ac:dyDescent="0.25">
      <c r="C27" s="49" t="s">
        <v>11</v>
      </c>
      <c r="D27" s="49"/>
      <c r="E27" s="49"/>
      <c r="F27" s="49"/>
      <c r="G27" s="49"/>
      <c r="H27" s="49"/>
    </row>
    <row r="28" spans="1:8" x14ac:dyDescent="0.25">
      <c r="C28" s="42" t="s">
        <v>12</v>
      </c>
    </row>
    <row r="29" spans="1:8" x14ac:dyDescent="0.25">
      <c r="C29" s="42" t="s">
        <v>15</v>
      </c>
    </row>
    <row r="30" spans="1:8" x14ac:dyDescent="0.25">
      <c r="C30" s="42" t="s">
        <v>14</v>
      </c>
    </row>
  </sheetData>
  <mergeCells count="7">
    <mergeCell ref="C27:H27"/>
    <mergeCell ref="A2:B2"/>
    <mergeCell ref="A3:A7"/>
    <mergeCell ref="A9:A13"/>
    <mergeCell ref="A14:A18"/>
    <mergeCell ref="A19:A23"/>
    <mergeCell ref="A8:B8"/>
  </mergeCells>
  <phoneticPr fontId="2" type="noConversion"/>
  <conditionalFormatting sqref="C19:F19">
    <cfRule type="expression" dxfId="4" priority="9">
      <formula>C19&gt;0.05</formula>
    </cfRule>
  </conditionalFormatting>
  <conditionalFormatting sqref="C20:F20">
    <cfRule type="expression" dxfId="3" priority="7">
      <formula>C20&gt;0.05</formula>
    </cfRule>
  </conditionalFormatting>
  <conditionalFormatting sqref="C21:F21">
    <cfRule type="expression" dxfId="2" priority="5">
      <formula>C21&gt;0.05</formula>
    </cfRule>
  </conditionalFormatting>
  <conditionalFormatting sqref="C22:F22">
    <cfRule type="expression" dxfId="1" priority="3">
      <formula>C22&gt;0.05</formula>
    </cfRule>
  </conditionalFormatting>
  <conditionalFormatting sqref="C23:F23">
    <cfRule type="expression" dxfId="0" priority="1">
      <formula>C23&gt;0.05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Prüfquotenüberwachung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Remco Salomé</dc:creator>
  <cp:lastModifiedBy>Remco Salomé</cp:lastModifiedBy>
  <cp:lastPrinted>2020-04-16T11:32:19Z</cp:lastPrinted>
  <dcterms:created xsi:type="dcterms:W3CDTF">2020-02-11T09:13:44Z</dcterms:created>
  <dcterms:modified xsi:type="dcterms:W3CDTF">2021-01-15T16:50:00Z</dcterms:modified>
</cp:coreProperties>
</file>